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MY DOCUMENTS\Projects\HIV Surveillance\Research Labs\"/>
    </mc:Choice>
  </mc:AlternateContent>
  <bookViews>
    <workbookView xWindow="0" yWindow="0" windowWidth="5270" windowHeight="6410" tabRatio="929" activeTab="5"/>
  </bookViews>
  <sheets>
    <sheet name="General Notes" sheetId="7" r:id="rId1"/>
    <sheet name="Data Specifications" sheetId="1" r:id="rId2"/>
    <sheet name="Demographic Codes" sheetId="4" r:id="rId3"/>
    <sheet name="Test Names" sheetId="3" r:id="rId4"/>
    <sheet name="Result Codes" sheetId="6" r:id="rId5"/>
    <sheet name="Example" sheetId="2" r:id="rId6"/>
  </sheets>
  <definedNames>
    <definedName name="Census">#REF!</definedName>
    <definedName name="Classic">#REF!</definedName>
    <definedName name="CMS">#REF!</definedName>
    <definedName name="FOUND">#REF!</definedName>
    <definedName name="OMB">#REF!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7" l="1"/>
</calcChain>
</file>

<file path=xl/sharedStrings.xml><?xml version="1.0" encoding="utf-8"?>
<sst xmlns="http://schemas.openxmlformats.org/spreadsheetml/2006/main" count="394" uniqueCount="221">
  <si>
    <t>Variable Name</t>
  </si>
  <si>
    <t>Variable Type</t>
  </si>
  <si>
    <t>Length</t>
  </si>
  <si>
    <t>Format</t>
  </si>
  <si>
    <t>Provider phone number</t>
  </si>
  <si>
    <t>Participant's first name</t>
  </si>
  <si>
    <t>Participant's last name</t>
  </si>
  <si>
    <t>Participant's middle name</t>
  </si>
  <si>
    <t>Participant's date of birth</t>
  </si>
  <si>
    <t>Participant's lab test results</t>
  </si>
  <si>
    <t>Participant's street address</t>
  </si>
  <si>
    <t>Provider street address</t>
  </si>
  <si>
    <t>Participant's medical record number</t>
  </si>
  <si>
    <t>Character</t>
  </si>
  <si>
    <t>MM/DD/YYYY</t>
  </si>
  <si>
    <t>Required</t>
  </si>
  <si>
    <t>Recommended</t>
  </si>
  <si>
    <t>Variable Description/Label</t>
  </si>
  <si>
    <t>FN</t>
  </si>
  <si>
    <t>LN</t>
  </si>
  <si>
    <t>MN</t>
  </si>
  <si>
    <t>BIRTH</t>
  </si>
  <si>
    <t>Participant's gender</t>
  </si>
  <si>
    <t>GENDER</t>
  </si>
  <si>
    <t>COLLECTION_DATE</t>
  </si>
  <si>
    <t>TEST_NAME</t>
  </si>
  <si>
    <t>R_TYPE</t>
  </si>
  <si>
    <t xml:space="preserve">
"CD4" = CD4 Count and Percentages, 
"SCR" = Screening (e.g. HIV 1/2 Ag/Ab or '4th gen', HIV 1/2 Type Differentiating Immmunoassay or 'Geenius', HIV-1 RNA NAAT or 'Qualitative VL'), 
"VL" = Viral load,
"GEN" = Genotype</t>
  </si>
  <si>
    <t>RESULT</t>
  </si>
  <si>
    <t>PROVIDER</t>
  </si>
  <si>
    <t>Full name (first middle last) of provider who ordered test</t>
  </si>
  <si>
    <t>Notes</t>
  </si>
  <si>
    <t>PVD_STREET</t>
  </si>
  <si>
    <t>PVD_PHONE</t>
  </si>
  <si>
    <t>PVD_CTY</t>
  </si>
  <si>
    <t>PVD_ST</t>
  </si>
  <si>
    <t>PVD_ZIP</t>
  </si>
  <si>
    <t>SSN4</t>
  </si>
  <si>
    <t>Last 4 digits of participant's social security number</t>
  </si>
  <si>
    <t>CODE_BY_PVD</t>
  </si>
  <si>
    <t>ADDR_1</t>
  </si>
  <si>
    <t>ADDR_2</t>
  </si>
  <si>
    <t>Participant's address city</t>
  </si>
  <si>
    <t>Participant's address state</t>
  </si>
  <si>
    <t>Provider address city</t>
  </si>
  <si>
    <t>Provider address state</t>
  </si>
  <si>
    <t>Provider address zipcode</t>
  </si>
  <si>
    <t>Participant's address zipcode</t>
  </si>
  <si>
    <t>CITY</t>
  </si>
  <si>
    <t>STATE</t>
  </si>
  <si>
    <t>ZIP_CODE</t>
  </si>
  <si>
    <t>Name of lab test performed for participant</t>
  </si>
  <si>
    <t>Participant's lab test type (e.g. CD4, Screening, Viral load, Genotype)</t>
  </si>
  <si>
    <t>Participant's date of lab collection</t>
  </si>
  <si>
    <t>RESULT_UNITS</t>
  </si>
  <si>
    <t>Units for participant's lab test results</t>
  </si>
  <si>
    <t>e.g. viral load in "copies/ml"; CD4 count in "cells/mm3"</t>
  </si>
  <si>
    <t>Jane</t>
  </si>
  <si>
    <t>Doe</t>
  </si>
  <si>
    <t>Mary</t>
  </si>
  <si>
    <t>SCR</t>
  </si>
  <si>
    <t>John Smith</t>
  </si>
  <si>
    <t>San Francisco</t>
  </si>
  <si>
    <t>CA</t>
  </si>
  <si>
    <t>HIV 1/2 Ag/Ab</t>
  </si>
  <si>
    <t>2 Apple Street</t>
  </si>
  <si>
    <t>1 Main Street</t>
  </si>
  <si>
    <t>Apt 10</t>
  </si>
  <si>
    <t xml:space="preserve">San Francisco </t>
  </si>
  <si>
    <t>HIV-1 Genotype (PR RNA Nucleotide Sequence-Sanger method)</t>
  </si>
  <si>
    <t>HIV-1 Genotype (RT RNA Nucleotide Sequence-Sanger method)</t>
  </si>
  <si>
    <t>HIV-1 Genotype (PR/RT RNA Nucleotide Sequence-Sanger method)</t>
  </si>
  <si>
    <t>HIV-1 Genotype (IN RNA Nucleotide Sequence-Sanger method)</t>
  </si>
  <si>
    <t>HIV-1 Genotype (PR/RT/IN RNA Nucleotide Sequence-Sanger method)</t>
  </si>
  <si>
    <t>HIV-1 Genotype (EN RNA Nucleotide Sequence-Sanger method)</t>
  </si>
  <si>
    <t>HIV-1 Genotype (FI RNA Nucleotide Sequence-Sanger method)</t>
  </si>
  <si>
    <t>HIV-1 Genotype (PR/RT DNA Nucleotide Sequence NGS method)</t>
  </si>
  <si>
    <t>HIV-1 Genotype (IN DNA Nucleotide Sequence- method NGS method)</t>
  </si>
  <si>
    <t>HIV-1 Genotype (PR/RT/IN DNA Nucleotide Sequence NGS method)</t>
  </si>
  <si>
    <t>HIV-1 Genotype (PR RNA Nucleotide Sequence-NGS method)</t>
  </si>
  <si>
    <t>HIV-1 Genotype (RT RNA Nucleotide Sequence-NGS method)</t>
  </si>
  <si>
    <t>HIV-1 Genotype (PR/RT RNA Nucleotide Sequence-NGS method)</t>
  </si>
  <si>
    <t>HIV-1 Genotype (IN RNA Nucleotide Sequence-NGS method)</t>
  </si>
  <si>
    <t>HIV-1 Genotype (PR/RT/IN RNA Nucleotide Sequence-NGS method)</t>
  </si>
  <si>
    <t>HIV-1 Genotype (FI RNA Nucleotide Sequence-NGS method)</t>
  </si>
  <si>
    <t>HIV-1 Genotype (EN RNA Nucleotide Sequence-NGS method)</t>
  </si>
  <si>
    <t>HIV-1 Genotype (PR DNA Nucleotide Sequence-NGS method)</t>
  </si>
  <si>
    <t>HIV-1 Genotype (RT DNA Nucleotide Sequence-NGS method)</t>
  </si>
  <si>
    <t>Numeric</t>
  </si>
  <si>
    <t>5 digits</t>
  </si>
  <si>
    <t>Demographic field</t>
  </si>
  <si>
    <t>Code</t>
  </si>
  <si>
    <t>Meaning</t>
  </si>
  <si>
    <t>Cis male</t>
  </si>
  <si>
    <t>Cis female</t>
  </si>
  <si>
    <t>Trans</t>
  </si>
  <si>
    <t>Unknown</t>
  </si>
  <si>
    <t>R1</t>
  </si>
  <si>
    <t>Native American/Alaskan</t>
  </si>
  <si>
    <t>R2</t>
  </si>
  <si>
    <t>Asian</t>
  </si>
  <si>
    <t>R3</t>
  </si>
  <si>
    <t>Black</t>
  </si>
  <si>
    <t>R4</t>
  </si>
  <si>
    <t>Native Hawaiian/Pacific Islander</t>
  </si>
  <si>
    <t>R5</t>
  </si>
  <si>
    <t>White</t>
  </si>
  <si>
    <t>E1</t>
  </si>
  <si>
    <t>Hispanic</t>
  </si>
  <si>
    <t>E2</t>
  </si>
  <si>
    <t>Non Hispanic</t>
  </si>
  <si>
    <t>RACE</t>
  </si>
  <si>
    <t>ETHNICITY</t>
  </si>
  <si>
    <t>4. Please provide the data elements requested as requested; do not add additional notes/commentary.</t>
  </si>
  <si>
    <t>3. If cutting and pasting into Excel, select and format your rows as TEXT, then cut and paste TEXT ONLY. Do not let Excel format your data since it likes to do things like stripping off leading zeroes on numeric data. Additionally, extraneous line breaks or other formatting elements that are copied in will prevent reading of file.</t>
  </si>
  <si>
    <t>Participant's race</t>
  </si>
  <si>
    <t>Participant's ethnicity</t>
  </si>
  <si>
    <t>This refers to the street address, with apartment number if applicable (do not put the name of a residential facility or SRO, notes, or other information here.) If unknown, you may put the word UNKNOWN here. If homeless with no address, you may put HOMELESS here.</t>
  </si>
  <si>
    <t>City name; no notes. If city is unknown, you may put the word UNKNOWN here.</t>
  </si>
  <si>
    <t>First middle last</t>
  </si>
  <si>
    <t>MM/DD/YYYY. Note that this refers to the date the sample was collected (i.e. blood draw performed), NOT the date the test was performed.</t>
  </si>
  <si>
    <t>Test type</t>
  </si>
  <si>
    <t>Result code</t>
  </si>
  <si>
    <t>4th gen (ag/ab)</t>
  </si>
  <si>
    <t>POS</t>
  </si>
  <si>
    <t>Positive for HIV antigen and/or antibody</t>
  </si>
  <si>
    <t>NEG</t>
  </si>
  <si>
    <t>Negative for HIV antigen and/or antibody</t>
  </si>
  <si>
    <t>Geenius (differentiation)</t>
  </si>
  <si>
    <t>HIV-1</t>
  </si>
  <si>
    <t>Positive for HIV-1 antibody</t>
  </si>
  <si>
    <t>HIV-2</t>
  </si>
  <si>
    <t>Positive for HIV-2 antibody</t>
  </si>
  <si>
    <t>BOTH</t>
  </si>
  <si>
    <t>Positive for both HIV-1 and HIV-2 antibody</t>
  </si>
  <si>
    <t>NTHR</t>
  </si>
  <si>
    <t>Negative for both HIV-1 and HIV-2 antibody</t>
  </si>
  <si>
    <t>IND</t>
  </si>
  <si>
    <t>Indeterminate result/undifferentiable</t>
  </si>
  <si>
    <t>Qualitative viral load</t>
  </si>
  <si>
    <t>Positive for HIV-1 RNA</t>
  </si>
  <si>
    <t>Negative for HIV-1 RNA</t>
  </si>
  <si>
    <t>Point of care antibody tests</t>
  </si>
  <si>
    <t>Positive for HIV antibody</t>
  </si>
  <si>
    <t>Negative for HIV antibody</t>
  </si>
  <si>
    <t>Determine</t>
  </si>
  <si>
    <t>ABR</t>
  </si>
  <si>
    <t>Positive for HIV antibody only</t>
  </si>
  <si>
    <t>AGR</t>
  </si>
  <si>
    <t>Positive for HIV antigen only</t>
  </si>
  <si>
    <t>AGAB</t>
  </si>
  <si>
    <t>Positive for both HIV antibody and antigen</t>
  </si>
  <si>
    <t>Negative for both HIV antibody and antigen</t>
  </si>
  <si>
    <t>INV-1</t>
  </si>
  <si>
    <t xml:space="preserve">Indeterminate result  </t>
  </si>
  <si>
    <t>Test name</t>
  </si>
  <si>
    <t>Genotype</t>
  </si>
  <si>
    <t>TEST_DATE</t>
  </si>
  <si>
    <t>Date test performed</t>
  </si>
  <si>
    <t>MM/DD/YYYY.</t>
  </si>
  <si>
    <t>FACILITY</t>
  </si>
  <si>
    <t>Name of ordering facility and study name</t>
  </si>
  <si>
    <t>LAB_CLIA</t>
  </si>
  <si>
    <t>CLIA number of laboratory</t>
  </si>
  <si>
    <t>For tests done at a laboratory, this is an identifier for the laboratory that reported the result back to the provider. CLIA numbers usually take the form of a string of digits preceded by "05D". CDC maintains a list of labs by name and address; you can search for the appropriate number here if you do not have it: https://www.cdc.gov/clia/LabSearch.html</t>
  </si>
  <si>
    <t>ACCESSION_NO</t>
  </si>
  <si>
    <t>Accession number</t>
  </si>
  <si>
    <t>Identifier for the sample. Generally a string of digits; should be present on the record of the test.</t>
  </si>
  <si>
    <t>LAB_NAME</t>
  </si>
  <si>
    <t>Name of laboratory</t>
  </si>
  <si>
    <t>Please at least provide laboratory name if CLIA number is not available.</t>
  </si>
  <si>
    <t>City name; no notes.</t>
  </si>
  <si>
    <t>Two letters (e.g. CA)</t>
  </si>
  <si>
    <t>FAC_STREET</t>
  </si>
  <si>
    <t>FAC_CTY</t>
  </si>
  <si>
    <t>FAC_ST</t>
  </si>
  <si>
    <t>FAC_ZIP</t>
  </si>
  <si>
    <t>FAC_PHONE</t>
  </si>
  <si>
    <t>Facility street address</t>
  </si>
  <si>
    <t>Facility city of residence</t>
  </si>
  <si>
    <t>Facility state of residence</t>
  </si>
  <si>
    <t>Facility zip code of residence</t>
  </si>
  <si>
    <t>Facility phone number</t>
  </si>
  <si>
    <t>City name; no notes. Please include study specific contact information.</t>
  </si>
  <si>
    <t>This refers to the street address of the ordering provider (do not put provider names or other information here.)</t>
  </si>
  <si>
    <t>This refers to the street address of the ordering facility (do not put facility names or other information here). Please include study specific contact information.</t>
  </si>
  <si>
    <t>Two letters (e.g. CA). Please include study specific contact information.</t>
  </si>
  <si>
    <t>5 digits. Please include study specific contact information.</t>
  </si>
  <si>
    <t>05D0643643</t>
  </si>
  <si>
    <t>UCSF ABCD Study</t>
  </si>
  <si>
    <t>FAC_CITY</t>
  </si>
  <si>
    <t>ABCD Drive</t>
  </si>
  <si>
    <t>Numerals only</t>
  </si>
  <si>
    <t>Numerals only. Please include study specific contact information.</t>
  </si>
  <si>
    <t>Description of study population</t>
  </si>
  <si>
    <r>
      <t xml:space="preserve">UCSF. </t>
    </r>
    <r>
      <rPr>
        <b/>
        <sz val="11"/>
        <color theme="1"/>
        <rFont val="Calibri"/>
        <family val="2"/>
        <scheme val="minor"/>
      </rPr>
      <t>Please include study name here.</t>
    </r>
  </si>
  <si>
    <t xml:space="preserve">e.g. "MSM" if study population is among MSM. </t>
  </si>
  <si>
    <t>STUDYPOP_DESCR</t>
  </si>
  <si>
    <t>Objective:</t>
  </si>
  <si>
    <t>FORMATTING NOTES (for data to be submitted to SFDPH HIV Surveillance unit):</t>
  </si>
  <si>
    <t>Date:</t>
  </si>
  <si>
    <t xml:space="preserve">Contacts at SFDPH: </t>
  </si>
  <si>
    <t>Vani Nimbal (Epidemiologist): vani.nimbal@sfdph.org</t>
  </si>
  <si>
    <t>Viva Delgado (Health Program Coordinator): viva.delgado@sfdph.org</t>
  </si>
  <si>
    <t>Ling Hsu (Director of HIV Surveillance &amp; Epidemiology): ling.ch.hsu@sfdph.org</t>
  </si>
  <si>
    <t>Elise Mara (Epidemiologist): elise.mara@sfdph.org</t>
  </si>
  <si>
    <t>Provide data specifications for UCSF research studies to allow reporting of HIV-related laboratory data in standardized format to SFDPH HIV Surveillance unit.</t>
  </si>
  <si>
    <r>
      <t xml:space="preserve">See </t>
    </r>
    <r>
      <rPr>
        <sz val="11"/>
        <color rgb="FFFF0000"/>
        <rFont val="Calibri"/>
        <family val="2"/>
        <scheme val="minor"/>
      </rPr>
      <t>"Demographics codes" tab</t>
    </r>
    <r>
      <rPr>
        <sz val="11"/>
        <color theme="1"/>
        <rFont val="Calibri"/>
        <family val="2"/>
        <scheme val="minor"/>
      </rPr>
      <t>. Please enter appropriate code accordingly.</t>
    </r>
  </si>
  <si>
    <r>
      <rPr>
        <b/>
        <sz val="11"/>
        <rFont val="Calibri"/>
        <family val="2"/>
        <scheme val="minor"/>
      </rPr>
      <t>For genotype:</t>
    </r>
    <r>
      <rPr>
        <sz val="11"/>
        <rFont val="Calibri"/>
        <family val="2"/>
        <scheme val="minor"/>
      </rPr>
      <t xml:space="preserve"> please see </t>
    </r>
    <r>
      <rPr>
        <sz val="11"/>
        <color rgb="FFFF0000"/>
        <rFont val="Calibri"/>
        <family val="2"/>
        <scheme val="minor"/>
      </rPr>
      <t>"Test Names" tab</t>
    </r>
    <r>
      <rPr>
        <sz val="11"/>
        <rFont val="Calibri"/>
        <family val="2"/>
        <scheme val="minor"/>
      </rPr>
      <t>.
Test name should be identifiable and consistent (i.e. if "H-1/2 ag/ab" is used for 4th gen, call it that throughout the file)</t>
    </r>
  </si>
  <si>
    <r>
      <rPr>
        <b/>
        <sz val="11"/>
        <rFont val="Calibri"/>
        <family val="2"/>
        <scheme val="minor"/>
      </rPr>
      <t>For screening tests:</t>
    </r>
    <r>
      <rPr>
        <sz val="11"/>
        <rFont val="Calibri"/>
        <family val="2"/>
        <scheme val="minor"/>
      </rPr>
      <t xml:space="preserve"> see </t>
    </r>
    <r>
      <rPr>
        <sz val="11"/>
        <color rgb="FFFF0000"/>
        <rFont val="Calibri"/>
        <family val="2"/>
        <scheme val="minor"/>
      </rPr>
      <t>"Result Codes" tab</t>
    </r>
    <r>
      <rPr>
        <sz val="11"/>
        <rFont val="Calibri"/>
        <family val="2"/>
        <scheme val="minor"/>
      </rPr>
      <t xml:space="preserve">; present summary results for the Geenius and the Determine. 
</t>
    </r>
    <r>
      <rPr>
        <b/>
        <sz val="11"/>
        <rFont val="Calibri"/>
        <family val="2"/>
        <scheme val="minor"/>
      </rPr>
      <t xml:space="preserve">For quantitative viral load: </t>
    </r>
    <r>
      <rPr>
        <sz val="11"/>
        <rFont val="Calibri"/>
        <family val="2"/>
        <scheme val="minor"/>
      </rPr>
      <t xml:space="preserve">provide numeric result; if above limit of detection, provide upper threshold value with &gt; symbol (e.g. &gt;1000000); if below limit of detection, provide lower threshold value with &lt; symbol (e.g. &lt;40). 
</t>
    </r>
    <r>
      <rPr>
        <b/>
        <sz val="11"/>
        <rFont val="Calibri"/>
        <family val="2"/>
        <scheme val="minor"/>
      </rPr>
      <t>For CD4 results:</t>
    </r>
    <r>
      <rPr>
        <sz val="11"/>
        <rFont val="Calibri"/>
        <family val="2"/>
        <scheme val="minor"/>
      </rPr>
      <t xml:space="preserve"> provide numeric values - do not include units here. 
</t>
    </r>
    <r>
      <rPr>
        <b/>
        <sz val="11"/>
        <rFont val="Calibri"/>
        <family val="2"/>
        <scheme val="minor"/>
      </rPr>
      <t>For genotype sequence</t>
    </r>
    <r>
      <rPr>
        <sz val="11"/>
        <rFont val="Calibri"/>
        <family val="2"/>
        <scheme val="minor"/>
      </rPr>
      <t>: report HIV nucleotide sequence if available. If sequence is not available, leave it blank.</t>
    </r>
  </si>
  <si>
    <t>1. Provide one record per individual test (each line = one test.) CD4 count and CD4 percent are separate tests. For the Geenius and Determine, provide the overall result for the test (not the individual analytes--see the "Result Codes" tab.)</t>
  </si>
  <si>
    <t>2. Follow the template provided (see "Data Specifications" tab for specifics). Variable names should be in top row of file and data in subsequent rows.</t>
  </si>
  <si>
    <t>This refers to the street address (do not put the name of a residential facility or SRO, notes, or other information here.) If unknown, you may put the word UNKNOWN here. If homeless with no address, you may put HOMELESS here.</t>
  </si>
  <si>
    <t>Quest San Francisco</t>
  </si>
  <si>
    <t>PREGNANCY_STATUS</t>
  </si>
  <si>
    <t>Participant's pregnancy status</t>
  </si>
  <si>
    <t>Yes (pregnant)</t>
  </si>
  <si>
    <t>No (not pregnant)</t>
  </si>
  <si>
    <t>Updated 6/6/2022 from recommended to required</t>
  </si>
  <si>
    <t>Comments</t>
  </si>
  <si>
    <t>Added 6/6/2022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</si>
</sst>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rgb="FFFF0000"/>
      <name val="Calibri"/>
      <family val="2"/>
      <scheme val="minor"/>
    </font>
    <font>
      <sz val="11"/>
      <color theme="8" tint="-0.249977111117893"/>
      <name val="Calibri"/>
      <family val="2"/>
      <scheme val="minor"/>
    </font>
    <font>
      <b/>
      <sz val="11"/>
      <color rgb="FF7030A0"/>
      <name val="Calibri"/>
      <family val="2"/>
      <scheme val="minor"/>
    </font>
    <font>
      <sz val="11"/>
      <name val="Calibri"/>
      <family val="2"/>
      <scheme val="minor"/>
    </font>
    <font>
      <b/>
      <sz val="11"/>
      <name val="Calibri"/>
      <family val="2"/>
      <scheme val="minor"/>
    </font>
    <font>
      <sz val="11"/>
      <color rgb="FF000000"/>
      <name val="Calibri"/>
      <family val="2"/>
      <scheme val="minor"/>
    </font>
    <font>
      <sz val="11"/>
      <color theme="1"/>
      <name val="Calibri"/>
      <family val="2"/>
      <scheme val="minor"/>
    </font>
    <font>
      <sz val="10"/>
      <name val="Arial"/>
      <family val="2"/>
    </font>
    <font>
      <sz val="11"/>
      <name val="Calibri"/>
      <family val="2"/>
    </font>
    <font>
      <b/>
      <sz val="11"/>
      <name val="Calibri"/>
      <family val="2"/>
    </font>
    <font>
      <sz val="11"/>
      <color indexed="8"/>
      <name val="Calibri"/>
      <family val="2"/>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rgb="FFFFFF00"/>
        <bgColor indexed="64"/>
      </patternFill>
    </fill>
  </fills>
  <borders count="2">
    <border>
      <left/>
      <right/>
      <top/>
      <bottom/>
      <diagonal/>
    </border>
    <border>
      <left/>
      <right/>
      <top style="thin">
        <color auto="1"/>
      </top>
      <bottom/>
      <diagonal/>
    </border>
  </borders>
  <cellStyleXfs count="5">
    <xf numFmtId="0" fontId="0" fillId="0" borderId="0"/>
    <xf numFmtId="0" fontId="9" fillId="0" borderId="0"/>
    <xf numFmtId="0" fontId="8" fillId="0" borderId="0"/>
    <xf numFmtId="9" fontId="12" fillId="0" borderId="0" applyFont="0" applyFill="0" applyBorder="0" applyAlignment="0" applyProtection="0"/>
    <xf numFmtId="0" fontId="12" fillId="0" borderId="0"/>
  </cellStyleXfs>
  <cellXfs count="3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1" fontId="1" fillId="0" borderId="0" xfId="0" applyNumberFormat="1" applyFont="1" applyAlignment="1">
      <alignment horizontal="left"/>
    </xf>
    <xf numFmtId="1" fontId="0" fillId="0" borderId="0" xfId="0" applyNumberFormat="1" applyAlignment="1">
      <alignment horizontal="left"/>
    </xf>
    <xf numFmtId="0" fontId="3" fillId="0" borderId="0" xfId="0" applyFont="1"/>
    <xf numFmtId="0" fontId="0" fillId="0" borderId="0" xfId="0" applyFill="1"/>
    <xf numFmtId="0" fontId="4" fillId="0" borderId="0" xfId="0" applyFont="1" applyAlignment="1">
      <alignment vertical="top"/>
    </xf>
    <xf numFmtId="0" fontId="5" fillId="0" borderId="0" xfId="0" applyFont="1"/>
    <xf numFmtId="0" fontId="4" fillId="0" borderId="0" xfId="0" applyFont="1" applyAlignment="1">
      <alignment wrapText="1"/>
    </xf>
    <xf numFmtId="0" fontId="0" fillId="0" borderId="0" xfId="0" applyAlignment="1">
      <alignment vertical="top" wrapText="1"/>
    </xf>
    <xf numFmtId="0" fontId="4" fillId="0" borderId="0" xfId="0" applyFont="1"/>
    <xf numFmtId="49" fontId="0" fillId="0" borderId="0" xfId="0" applyNumberFormat="1"/>
    <xf numFmtId="49" fontId="1" fillId="0" borderId="0" xfId="0" applyNumberFormat="1" applyFont="1"/>
    <xf numFmtId="0" fontId="5" fillId="0" borderId="0" xfId="0" applyFont="1" applyAlignment="1">
      <alignment wrapText="1"/>
    </xf>
    <xf numFmtId="0" fontId="0" fillId="0" borderId="0" xfId="0" applyFill="1" applyAlignment="1">
      <alignment wrapText="1"/>
    </xf>
    <xf numFmtId="1" fontId="0" fillId="0" borderId="0" xfId="0" applyNumberFormat="1" applyFill="1" applyAlignment="1">
      <alignment horizontal="left"/>
    </xf>
    <xf numFmtId="0" fontId="5" fillId="0" borderId="0" xfId="0" applyFont="1" applyAlignment="1">
      <alignment vertical="top" wrapText="1"/>
    </xf>
    <xf numFmtId="0" fontId="1" fillId="0" borderId="0" xfId="0" applyFont="1" applyFill="1"/>
    <xf numFmtId="0" fontId="0" fillId="0" borderId="0" xfId="0" applyFont="1"/>
    <xf numFmtId="14" fontId="0" fillId="0" borderId="0" xfId="0" applyNumberFormat="1" applyFont="1"/>
    <xf numFmtId="0" fontId="7" fillId="0" borderId="0" xfId="0" applyFont="1"/>
    <xf numFmtId="0" fontId="0" fillId="2" borderId="0" xfId="0" applyFill="1"/>
    <xf numFmtId="0" fontId="10" fillId="2" borderId="0" xfId="1" applyFont="1" applyFill="1" applyAlignment="1">
      <alignment vertical="top"/>
    </xf>
    <xf numFmtId="15" fontId="10" fillId="3" borderId="0" xfId="1" applyNumberFormat="1" applyFont="1" applyFill="1" applyAlignment="1">
      <alignment horizontal="left" vertical="top"/>
    </xf>
    <xf numFmtId="0" fontId="10" fillId="2" borderId="0" xfId="1" applyFont="1" applyFill="1" applyAlignment="1">
      <alignment horizontal="left" vertical="top"/>
    </xf>
    <xf numFmtId="0" fontId="10" fillId="2" borderId="1" xfId="1" applyFont="1" applyFill="1" applyBorder="1"/>
    <xf numFmtId="0" fontId="10" fillId="2" borderId="1" xfId="1" applyFont="1" applyFill="1" applyBorder="1" applyAlignment="1">
      <alignment horizontal="left"/>
    </xf>
    <xf numFmtId="0" fontId="10" fillId="2" borderId="0" xfId="1" applyFont="1" applyFill="1" applyBorder="1"/>
    <xf numFmtId="0" fontId="0" fillId="2" borderId="0" xfId="0" applyFill="1" applyAlignment="1">
      <alignment vertical="center" wrapText="1"/>
    </xf>
    <xf numFmtId="0" fontId="1" fillId="2" borderId="0" xfId="0" applyFont="1" applyFill="1" applyAlignment="1">
      <alignment vertical="top"/>
    </xf>
    <xf numFmtId="0" fontId="11" fillId="2" borderId="0" xfId="1" applyFont="1" applyFill="1" applyAlignment="1">
      <alignment vertical="top"/>
    </xf>
    <xf numFmtId="0" fontId="1" fillId="4" borderId="0" xfId="0" applyFont="1" applyFill="1"/>
    <xf numFmtId="0" fontId="0" fillId="4" borderId="0" xfId="0" applyFill="1"/>
    <xf numFmtId="0" fontId="0" fillId="2" borderId="0" xfId="0" applyFill="1" applyAlignment="1">
      <alignment horizontal="left" vertical="top" wrapText="1"/>
    </xf>
  </cellXfs>
  <cellStyles count="5">
    <cellStyle name="Normal" xfId="0" builtinId="0"/>
    <cellStyle name="Normal 2" xfId="1"/>
    <cellStyle name="Normal 2 4" xfId="2"/>
    <cellStyle name="Normal 5_ACEI_ARBs_Summary_Stats_10Sep2010" xfId="4"/>
    <cellStyle name="Percent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ColWidth="9.1796875" defaultRowHeight="14.5" x14ac:dyDescent="0.35"/>
  <cols>
    <col min="1" max="1" width="4.54296875" style="23" customWidth="1"/>
    <col min="2" max="2" width="32.7265625" style="23" customWidth="1"/>
    <col min="3" max="3" width="116.54296875" style="23" customWidth="1"/>
    <col min="4" max="4" width="3.81640625" style="23" customWidth="1"/>
    <col min="5" max="5" width="12.26953125" style="23" customWidth="1"/>
    <col min="6" max="6" width="30.81640625" style="23" customWidth="1"/>
    <col min="7" max="8" width="9.1796875" style="23" customWidth="1"/>
    <col min="9" max="9" width="9.1796875" style="23"/>
    <col min="10" max="12" width="9.1796875" style="23" customWidth="1"/>
    <col min="13" max="13" width="9.1796875" style="23"/>
    <col min="14" max="16" width="9.1796875" style="23" customWidth="1"/>
    <col min="17" max="17" width="9.1796875" style="23"/>
    <col min="18" max="20" width="9.1796875" style="23" customWidth="1"/>
    <col min="21" max="23" width="9.1796875" style="23"/>
    <col min="24" max="25" width="9.1796875" style="23" customWidth="1"/>
    <col min="26" max="16384" width="9.1796875" style="23"/>
  </cols>
  <sheetData>
    <row r="2" spans="2:10" x14ac:dyDescent="0.35">
      <c r="B2" s="31" t="str">
        <f ca="1">MID(CELL("filename",B1),SEARCH("[",CELL("filename",B1))+1,SEARCH("]",CELL("filename",B1))-SEARCH("[",CELL("filename",B1))-1)</f>
        <v>UCSF Research Studies Lab Data Specifications.xlsx</v>
      </c>
      <c r="C2" s="24"/>
      <c r="D2" s="24"/>
      <c r="E2" s="24"/>
    </row>
    <row r="3" spans="2:10" x14ac:dyDescent="0.35">
      <c r="B3" s="32" t="s">
        <v>200</v>
      </c>
      <c r="C3" s="25">
        <v>44515</v>
      </c>
      <c r="D3" s="26"/>
      <c r="E3" s="26"/>
    </row>
    <row r="4" spans="2:10" ht="29" x14ac:dyDescent="0.35">
      <c r="B4" s="31" t="s">
        <v>198</v>
      </c>
      <c r="C4" s="30" t="s">
        <v>206</v>
      </c>
      <c r="D4" s="30"/>
      <c r="E4" s="30"/>
      <c r="F4" s="30"/>
      <c r="G4" s="30"/>
      <c r="H4" s="30"/>
      <c r="I4" s="30"/>
      <c r="J4" s="30"/>
    </row>
    <row r="5" spans="2:10" x14ac:dyDescent="0.35">
      <c r="B5" s="31" t="s">
        <v>201</v>
      </c>
      <c r="C5" s="30" t="s">
        <v>202</v>
      </c>
      <c r="D5" s="30"/>
      <c r="E5" s="30"/>
      <c r="F5" s="30"/>
      <c r="G5" s="30"/>
      <c r="H5" s="30"/>
      <c r="I5" s="30"/>
      <c r="J5" s="30"/>
    </row>
    <row r="6" spans="2:10" x14ac:dyDescent="0.35">
      <c r="B6" s="31"/>
      <c r="C6" s="23" t="s">
        <v>205</v>
      </c>
      <c r="D6" s="30"/>
      <c r="E6" s="30"/>
      <c r="F6" s="30"/>
      <c r="G6" s="30"/>
      <c r="H6" s="30"/>
      <c r="I6" s="30"/>
      <c r="J6" s="30"/>
    </row>
    <row r="7" spans="2:10" x14ac:dyDescent="0.35">
      <c r="B7" s="31"/>
      <c r="C7" s="30" t="s">
        <v>203</v>
      </c>
      <c r="D7" s="30"/>
      <c r="E7" s="30"/>
      <c r="F7" s="30"/>
      <c r="G7" s="30"/>
      <c r="H7" s="30"/>
      <c r="I7" s="30"/>
      <c r="J7" s="30"/>
    </row>
    <row r="8" spans="2:10" x14ac:dyDescent="0.35">
      <c r="B8" s="31"/>
      <c r="C8" s="30" t="s">
        <v>204</v>
      </c>
      <c r="D8" s="30"/>
      <c r="E8" s="30"/>
      <c r="F8" s="30"/>
      <c r="G8" s="30"/>
      <c r="H8" s="30"/>
      <c r="I8" s="30"/>
      <c r="J8" s="30"/>
    </row>
    <row r="9" spans="2:10" x14ac:dyDescent="0.35">
      <c r="B9" s="27"/>
      <c r="C9" s="28"/>
      <c r="D9" s="27"/>
      <c r="E9" s="28"/>
      <c r="F9" s="29"/>
    </row>
    <row r="11" spans="2:10" x14ac:dyDescent="0.35">
      <c r="B11" s="33" t="s">
        <v>199</v>
      </c>
      <c r="C11" s="34"/>
    </row>
    <row r="12" spans="2:10" ht="30.75" customHeight="1" x14ac:dyDescent="0.35">
      <c r="B12" s="35" t="s">
        <v>210</v>
      </c>
      <c r="C12" s="35"/>
    </row>
    <row r="13" spans="2:10" x14ac:dyDescent="0.35">
      <c r="B13" s="35" t="s">
        <v>211</v>
      </c>
      <c r="C13" s="35"/>
    </row>
    <row r="14" spans="2:10" ht="29.25" customHeight="1" x14ac:dyDescent="0.35">
      <c r="B14" s="35" t="s">
        <v>114</v>
      </c>
      <c r="C14" s="35"/>
    </row>
    <row r="15" spans="2:10" x14ac:dyDescent="0.35">
      <c r="B15" s="35" t="s">
        <v>113</v>
      </c>
      <c r="C15" s="35"/>
    </row>
  </sheetData>
  <mergeCells count="4">
    <mergeCell ref="B12:C12"/>
    <mergeCell ref="B13:C13"/>
    <mergeCell ref="B14:C14"/>
    <mergeCell ref="B15:C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pane ySplit="1" topLeftCell="A20" activePane="bottomLeft" state="frozen"/>
      <selection pane="bottomLeft"/>
    </sheetView>
  </sheetViews>
  <sheetFormatPr defaultRowHeight="14.5" x14ac:dyDescent="0.35"/>
  <cols>
    <col min="1" max="1" width="19.1796875" customWidth="1"/>
    <col min="2" max="2" width="33.453125" style="3" customWidth="1"/>
    <col min="3" max="3" width="15.54296875" customWidth="1"/>
    <col min="4" max="4" width="15.54296875" style="5" customWidth="1"/>
    <col min="5" max="5" width="36.1796875" style="3" customWidth="1"/>
    <col min="6" max="6" width="12.6328125" customWidth="1"/>
    <col min="7" max="7" width="25.453125" style="3" customWidth="1"/>
  </cols>
  <sheetData>
    <row r="1" spans="1:7" x14ac:dyDescent="0.35">
      <c r="A1" s="1" t="s">
        <v>0</v>
      </c>
      <c r="B1" s="2" t="s">
        <v>17</v>
      </c>
      <c r="C1" s="1" t="s">
        <v>1</v>
      </c>
      <c r="D1" s="4" t="s">
        <v>2</v>
      </c>
      <c r="E1" s="2" t="s">
        <v>3</v>
      </c>
      <c r="F1" s="1" t="s">
        <v>31</v>
      </c>
      <c r="G1" s="1" t="s">
        <v>219</v>
      </c>
    </row>
    <row r="2" spans="1:7" x14ac:dyDescent="0.35">
      <c r="A2" s="7" t="s">
        <v>18</v>
      </c>
      <c r="B2" s="3" t="s">
        <v>5</v>
      </c>
      <c r="C2" t="s">
        <v>13</v>
      </c>
      <c r="D2" s="5">
        <v>30</v>
      </c>
      <c r="F2" t="s">
        <v>15</v>
      </c>
    </row>
    <row r="3" spans="1:7" x14ac:dyDescent="0.35">
      <c r="A3" s="7" t="s">
        <v>19</v>
      </c>
      <c r="B3" s="3" t="s">
        <v>6</v>
      </c>
      <c r="C3" t="s">
        <v>13</v>
      </c>
      <c r="D3" s="5">
        <v>30</v>
      </c>
      <c r="F3" t="s">
        <v>15</v>
      </c>
    </row>
    <row r="4" spans="1:7" x14ac:dyDescent="0.35">
      <c r="A4" s="7" t="s">
        <v>20</v>
      </c>
      <c r="B4" s="3" t="s">
        <v>7</v>
      </c>
      <c r="C4" t="s">
        <v>13</v>
      </c>
      <c r="D4" s="5">
        <v>20</v>
      </c>
      <c r="F4" t="s">
        <v>15</v>
      </c>
    </row>
    <row r="5" spans="1:7" x14ac:dyDescent="0.35">
      <c r="A5" s="7" t="s">
        <v>21</v>
      </c>
      <c r="B5" s="3" t="s">
        <v>8</v>
      </c>
      <c r="C5" t="s">
        <v>13</v>
      </c>
      <c r="D5" s="5">
        <v>10</v>
      </c>
      <c r="E5" s="3" t="s">
        <v>14</v>
      </c>
      <c r="F5" t="s">
        <v>15</v>
      </c>
    </row>
    <row r="6" spans="1:7" ht="29" x14ac:dyDescent="0.35">
      <c r="A6" s="7" t="s">
        <v>23</v>
      </c>
      <c r="B6" s="3" t="s">
        <v>22</v>
      </c>
      <c r="C6" t="s">
        <v>88</v>
      </c>
      <c r="D6" s="5">
        <v>1</v>
      </c>
      <c r="E6" s="3" t="s">
        <v>207</v>
      </c>
      <c r="F6" t="s">
        <v>15</v>
      </c>
    </row>
    <row r="7" spans="1:7" ht="29" x14ac:dyDescent="0.35">
      <c r="A7" s="7" t="s">
        <v>111</v>
      </c>
      <c r="B7" s="3" t="s">
        <v>115</v>
      </c>
      <c r="C7" t="s">
        <v>13</v>
      </c>
      <c r="D7" s="5">
        <v>2</v>
      </c>
      <c r="E7" s="3" t="s">
        <v>207</v>
      </c>
      <c r="F7" t="s">
        <v>15</v>
      </c>
    </row>
    <row r="8" spans="1:7" ht="29" x14ac:dyDescent="0.35">
      <c r="A8" s="7" t="s">
        <v>112</v>
      </c>
      <c r="B8" s="3" t="s">
        <v>116</v>
      </c>
      <c r="C8" t="s">
        <v>13</v>
      </c>
      <c r="D8" s="5">
        <v>2</v>
      </c>
      <c r="E8" s="3" t="s">
        <v>207</v>
      </c>
      <c r="F8" t="s">
        <v>15</v>
      </c>
    </row>
    <row r="9" spans="1:7" ht="58" x14ac:dyDescent="0.35">
      <c r="A9" s="7" t="s">
        <v>24</v>
      </c>
      <c r="B9" s="3" t="s">
        <v>53</v>
      </c>
      <c r="C9" t="s">
        <v>13</v>
      </c>
      <c r="D9" s="5">
        <v>10</v>
      </c>
      <c r="E9" s="3" t="s">
        <v>120</v>
      </c>
      <c r="F9" t="s">
        <v>15</v>
      </c>
    </row>
    <row r="10" spans="1:7" x14ac:dyDescent="0.35">
      <c r="A10" s="7" t="s">
        <v>157</v>
      </c>
      <c r="B10" s="3" t="s">
        <v>158</v>
      </c>
      <c r="C10" t="s">
        <v>13</v>
      </c>
      <c r="D10" s="5">
        <v>10</v>
      </c>
      <c r="E10" s="3" t="s">
        <v>159</v>
      </c>
      <c r="F10" t="s">
        <v>15</v>
      </c>
    </row>
    <row r="11" spans="1:7" ht="116" x14ac:dyDescent="0.35">
      <c r="A11" t="s">
        <v>26</v>
      </c>
      <c r="B11" s="3" t="s">
        <v>52</v>
      </c>
      <c r="C11" t="s">
        <v>13</v>
      </c>
      <c r="D11" s="5">
        <v>4</v>
      </c>
      <c r="E11" s="3" t="s">
        <v>27</v>
      </c>
      <c r="F11" t="s">
        <v>15</v>
      </c>
    </row>
    <row r="12" spans="1:7" ht="87" x14ac:dyDescent="0.35">
      <c r="A12" s="7" t="s">
        <v>25</v>
      </c>
      <c r="B12" s="3" t="s">
        <v>51</v>
      </c>
      <c r="C12" t="s">
        <v>13</v>
      </c>
      <c r="D12" s="5">
        <v>70</v>
      </c>
      <c r="E12" s="18" t="s">
        <v>208</v>
      </c>
      <c r="F12" t="s">
        <v>15</v>
      </c>
    </row>
    <row r="13" spans="1:7" ht="246.5" x14ac:dyDescent="0.35">
      <c r="A13" s="7" t="s">
        <v>28</v>
      </c>
      <c r="B13" s="3" t="s">
        <v>9</v>
      </c>
      <c r="C13" t="s">
        <v>13</v>
      </c>
      <c r="D13" s="5">
        <v>70</v>
      </c>
      <c r="E13" s="15" t="s">
        <v>209</v>
      </c>
      <c r="F13" t="s">
        <v>15</v>
      </c>
    </row>
    <row r="14" spans="1:7" ht="29" x14ac:dyDescent="0.35">
      <c r="A14" s="7" t="s">
        <v>54</v>
      </c>
      <c r="B14" s="16" t="s">
        <v>55</v>
      </c>
      <c r="C14" s="7" t="s">
        <v>13</v>
      </c>
      <c r="D14" s="17">
        <v>50</v>
      </c>
      <c r="E14" s="16" t="s">
        <v>56</v>
      </c>
      <c r="F14" t="s">
        <v>15</v>
      </c>
    </row>
    <row r="15" spans="1:7" ht="145" x14ac:dyDescent="0.35">
      <c r="A15" s="7" t="s">
        <v>162</v>
      </c>
      <c r="B15" t="s">
        <v>163</v>
      </c>
      <c r="C15" s="7" t="s">
        <v>13</v>
      </c>
      <c r="D15" s="17">
        <v>50</v>
      </c>
      <c r="E15" s="16" t="s">
        <v>164</v>
      </c>
      <c r="F15" t="s">
        <v>15</v>
      </c>
    </row>
    <row r="16" spans="1:7" ht="43.5" x14ac:dyDescent="0.35">
      <c r="A16" s="7" t="s">
        <v>165</v>
      </c>
      <c r="B16" s="16" t="s">
        <v>166</v>
      </c>
      <c r="C16" s="7" t="s">
        <v>13</v>
      </c>
      <c r="D16" s="17">
        <v>50</v>
      </c>
      <c r="E16" s="3" t="s">
        <v>167</v>
      </c>
      <c r="F16" t="s">
        <v>15</v>
      </c>
    </row>
    <row r="17" spans="1:7" ht="29" x14ac:dyDescent="0.35">
      <c r="A17" s="7" t="s">
        <v>160</v>
      </c>
      <c r="B17" s="16" t="s">
        <v>161</v>
      </c>
      <c r="C17" s="7" t="s">
        <v>13</v>
      </c>
      <c r="D17" s="17">
        <v>50</v>
      </c>
      <c r="E17" s="16" t="s">
        <v>195</v>
      </c>
      <c r="F17" t="s">
        <v>15</v>
      </c>
    </row>
    <row r="18" spans="1:7" ht="58" x14ac:dyDescent="0.35">
      <c r="A18" s="7" t="s">
        <v>173</v>
      </c>
      <c r="B18" t="s">
        <v>178</v>
      </c>
      <c r="C18" t="s">
        <v>13</v>
      </c>
      <c r="D18" s="5">
        <v>50</v>
      </c>
      <c r="E18" s="3" t="s">
        <v>185</v>
      </c>
      <c r="F18" t="s">
        <v>15</v>
      </c>
    </row>
    <row r="19" spans="1:7" ht="29" x14ac:dyDescent="0.35">
      <c r="A19" s="7" t="s">
        <v>174</v>
      </c>
      <c r="B19" t="s">
        <v>179</v>
      </c>
      <c r="C19" t="s">
        <v>13</v>
      </c>
      <c r="D19" s="5">
        <v>25</v>
      </c>
      <c r="E19" s="3" t="s">
        <v>183</v>
      </c>
      <c r="F19" t="s">
        <v>15</v>
      </c>
    </row>
    <row r="20" spans="1:7" ht="29" x14ac:dyDescent="0.35">
      <c r="A20" s="7" t="s">
        <v>175</v>
      </c>
      <c r="B20" t="s">
        <v>180</v>
      </c>
      <c r="C20" t="s">
        <v>13</v>
      </c>
      <c r="D20" s="5">
        <v>2</v>
      </c>
      <c r="E20" s="3" t="s">
        <v>186</v>
      </c>
      <c r="F20" t="s">
        <v>15</v>
      </c>
    </row>
    <row r="21" spans="1:7" ht="29" x14ac:dyDescent="0.35">
      <c r="A21" s="7" t="s">
        <v>176</v>
      </c>
      <c r="B21" t="s">
        <v>181</v>
      </c>
      <c r="C21" t="s">
        <v>88</v>
      </c>
      <c r="D21" s="5">
        <v>5</v>
      </c>
      <c r="E21" s="3" t="s">
        <v>187</v>
      </c>
      <c r="F21" t="s">
        <v>15</v>
      </c>
    </row>
    <row r="22" spans="1:7" ht="29" x14ac:dyDescent="0.35">
      <c r="A22" s="7" t="s">
        <v>177</v>
      </c>
      <c r="B22" t="s">
        <v>182</v>
      </c>
      <c r="C22" t="s">
        <v>88</v>
      </c>
      <c r="D22" s="5">
        <v>10</v>
      </c>
      <c r="E22" s="3" t="s">
        <v>193</v>
      </c>
      <c r="F22" t="s">
        <v>15</v>
      </c>
    </row>
    <row r="23" spans="1:7" ht="29" x14ac:dyDescent="0.35">
      <c r="A23" s="7" t="s">
        <v>29</v>
      </c>
      <c r="B23" s="3" t="s">
        <v>30</v>
      </c>
      <c r="C23" t="s">
        <v>13</v>
      </c>
      <c r="D23" s="5">
        <v>45</v>
      </c>
      <c r="E23" s="3" t="s">
        <v>119</v>
      </c>
      <c r="F23" t="s">
        <v>15</v>
      </c>
    </row>
    <row r="24" spans="1:7" ht="43.5" x14ac:dyDescent="0.35">
      <c r="A24" s="7" t="s">
        <v>32</v>
      </c>
      <c r="B24" s="3" t="s">
        <v>11</v>
      </c>
      <c r="C24" t="s">
        <v>13</v>
      </c>
      <c r="D24" s="5">
        <v>50</v>
      </c>
      <c r="E24" s="3" t="s">
        <v>184</v>
      </c>
      <c r="F24" t="s">
        <v>15</v>
      </c>
    </row>
    <row r="25" spans="1:7" x14ac:dyDescent="0.35">
      <c r="A25" s="7" t="s">
        <v>34</v>
      </c>
      <c r="B25" s="3" t="s">
        <v>44</v>
      </c>
      <c r="C25" t="s">
        <v>13</v>
      </c>
      <c r="D25" s="5">
        <v>25</v>
      </c>
      <c r="E25" s="3" t="s">
        <v>171</v>
      </c>
      <c r="F25" t="s">
        <v>15</v>
      </c>
    </row>
    <row r="26" spans="1:7" x14ac:dyDescent="0.35">
      <c r="A26" s="7" t="s">
        <v>35</v>
      </c>
      <c r="B26" s="3" t="s">
        <v>45</v>
      </c>
      <c r="C26" t="s">
        <v>13</v>
      </c>
      <c r="D26" s="5">
        <v>2</v>
      </c>
      <c r="E26" s="3" t="s">
        <v>172</v>
      </c>
      <c r="F26" t="s">
        <v>15</v>
      </c>
    </row>
    <row r="27" spans="1:7" x14ac:dyDescent="0.35">
      <c r="A27" s="7" t="s">
        <v>36</v>
      </c>
      <c r="B27" s="3" t="s">
        <v>46</v>
      </c>
      <c r="C27" t="s">
        <v>88</v>
      </c>
      <c r="D27" s="5">
        <v>5</v>
      </c>
      <c r="E27" s="3" t="s">
        <v>89</v>
      </c>
      <c r="F27" t="s">
        <v>15</v>
      </c>
    </row>
    <row r="28" spans="1:7" x14ac:dyDescent="0.35">
      <c r="A28" s="7" t="s">
        <v>33</v>
      </c>
      <c r="B28" s="3" t="s">
        <v>4</v>
      </c>
      <c r="C28" t="s">
        <v>88</v>
      </c>
      <c r="D28" s="5">
        <v>10</v>
      </c>
      <c r="E28" s="3" t="s">
        <v>192</v>
      </c>
      <c r="F28" t="s">
        <v>15</v>
      </c>
    </row>
    <row r="29" spans="1:7" ht="87" x14ac:dyDescent="0.35">
      <c r="A29" s="7" t="s">
        <v>40</v>
      </c>
      <c r="B29" s="3" t="s">
        <v>10</v>
      </c>
      <c r="C29" t="s">
        <v>13</v>
      </c>
      <c r="D29" s="5">
        <v>50</v>
      </c>
      <c r="E29" s="3" t="s">
        <v>212</v>
      </c>
      <c r="F29" t="s">
        <v>15</v>
      </c>
      <c r="G29" s="3" t="s">
        <v>218</v>
      </c>
    </row>
    <row r="30" spans="1:7" ht="101.5" x14ac:dyDescent="0.35">
      <c r="A30" s="7" t="s">
        <v>41</v>
      </c>
      <c r="B30" s="3" t="s">
        <v>10</v>
      </c>
      <c r="C30" t="s">
        <v>13</v>
      </c>
      <c r="D30" s="5">
        <v>50</v>
      </c>
      <c r="E30" s="3" t="s">
        <v>117</v>
      </c>
      <c r="F30" t="s">
        <v>15</v>
      </c>
      <c r="G30" s="3" t="s">
        <v>218</v>
      </c>
    </row>
    <row r="31" spans="1:7" ht="29" x14ac:dyDescent="0.35">
      <c r="A31" s="7" t="s">
        <v>48</v>
      </c>
      <c r="B31" s="3" t="s">
        <v>42</v>
      </c>
      <c r="C31" t="s">
        <v>13</v>
      </c>
      <c r="D31" s="5">
        <v>25</v>
      </c>
      <c r="E31" s="3" t="s">
        <v>118</v>
      </c>
      <c r="F31" t="s">
        <v>15</v>
      </c>
      <c r="G31" s="3" t="s">
        <v>218</v>
      </c>
    </row>
    <row r="32" spans="1:7" ht="29" x14ac:dyDescent="0.35">
      <c r="A32" s="7" t="s">
        <v>49</v>
      </c>
      <c r="B32" s="3" t="s">
        <v>43</v>
      </c>
      <c r="C32" t="s">
        <v>13</v>
      </c>
      <c r="D32" s="5">
        <v>2</v>
      </c>
      <c r="E32" s="3" t="s">
        <v>172</v>
      </c>
      <c r="F32" t="s">
        <v>15</v>
      </c>
      <c r="G32" s="3" t="s">
        <v>218</v>
      </c>
    </row>
    <row r="33" spans="1:7" ht="29" x14ac:dyDescent="0.35">
      <c r="A33" s="7" t="s">
        <v>50</v>
      </c>
      <c r="B33" s="3" t="s">
        <v>47</v>
      </c>
      <c r="C33" t="s">
        <v>88</v>
      </c>
      <c r="D33" s="5">
        <v>5</v>
      </c>
      <c r="E33" s="3" t="s">
        <v>89</v>
      </c>
      <c r="F33" t="s">
        <v>15</v>
      </c>
      <c r="G33" s="3" t="s">
        <v>218</v>
      </c>
    </row>
    <row r="34" spans="1:7" ht="29" x14ac:dyDescent="0.35">
      <c r="A34" s="7" t="s">
        <v>214</v>
      </c>
      <c r="B34" s="3" t="s">
        <v>215</v>
      </c>
      <c r="C34" t="s">
        <v>88</v>
      </c>
      <c r="D34" s="5">
        <v>1</v>
      </c>
      <c r="E34" s="3" t="s">
        <v>207</v>
      </c>
      <c r="F34" t="s">
        <v>15</v>
      </c>
      <c r="G34" s="3" t="s">
        <v>220</v>
      </c>
    </row>
    <row r="35" spans="1:7" ht="29" x14ac:dyDescent="0.35">
      <c r="A35" s="7" t="s">
        <v>168</v>
      </c>
      <c r="B35" s="3" t="s">
        <v>169</v>
      </c>
      <c r="C35" t="s">
        <v>13</v>
      </c>
      <c r="D35" s="5">
        <v>50</v>
      </c>
      <c r="E35" s="3" t="s">
        <v>170</v>
      </c>
      <c r="F35" t="s">
        <v>16</v>
      </c>
    </row>
    <row r="36" spans="1:7" ht="29" x14ac:dyDescent="0.35">
      <c r="A36" s="7" t="s">
        <v>37</v>
      </c>
      <c r="B36" s="3" t="s">
        <v>38</v>
      </c>
      <c r="C36" t="s">
        <v>88</v>
      </c>
      <c r="D36" s="5">
        <v>4</v>
      </c>
      <c r="E36" s="3" t="s">
        <v>192</v>
      </c>
      <c r="F36" t="s">
        <v>16</v>
      </c>
    </row>
    <row r="37" spans="1:7" x14ac:dyDescent="0.35">
      <c r="A37" s="9" t="s">
        <v>39</v>
      </c>
      <c r="B37" s="3" t="s">
        <v>12</v>
      </c>
      <c r="C37" t="s">
        <v>13</v>
      </c>
      <c r="D37" s="5">
        <v>45</v>
      </c>
      <c r="F37" t="s">
        <v>16</v>
      </c>
    </row>
    <row r="38" spans="1:7" ht="29" x14ac:dyDescent="0.35">
      <c r="A38" s="7" t="s">
        <v>197</v>
      </c>
      <c r="B38" s="3" t="s">
        <v>194</v>
      </c>
      <c r="C38" t="s">
        <v>13</v>
      </c>
      <c r="D38" s="5">
        <v>50</v>
      </c>
      <c r="E38" s="3" t="s">
        <v>196</v>
      </c>
      <c r="F38" t="s">
        <v>16</v>
      </c>
    </row>
    <row r="39" spans="1:7" x14ac:dyDescent="0.35">
      <c r="A39" s="12"/>
      <c r="B39" s="10"/>
    </row>
    <row r="40" spans="1:7" x14ac:dyDescent="0.35">
      <c r="A40" s="8"/>
      <c r="B40" s="11"/>
      <c r="G40" s="10"/>
    </row>
    <row r="41" spans="1:7" x14ac:dyDescent="0.35">
      <c r="A41" s="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RowHeight="14.5" x14ac:dyDescent="0.35"/>
  <cols>
    <col min="1" max="1" width="19.7265625" bestFit="1" customWidth="1"/>
    <col min="2" max="2" width="5.54296875" bestFit="1" customWidth="1"/>
    <col min="3" max="3" width="30.1796875" bestFit="1" customWidth="1"/>
  </cols>
  <sheetData>
    <row r="1" spans="1:3" x14ac:dyDescent="0.35">
      <c r="A1" s="1" t="s">
        <v>90</v>
      </c>
      <c r="B1" s="14" t="s">
        <v>91</v>
      </c>
      <c r="C1" s="1" t="s">
        <v>92</v>
      </c>
    </row>
    <row r="2" spans="1:3" x14ac:dyDescent="0.35">
      <c r="A2" t="s">
        <v>23</v>
      </c>
      <c r="B2" s="13">
        <v>1</v>
      </c>
      <c r="C2" t="s">
        <v>93</v>
      </c>
    </row>
    <row r="3" spans="1:3" x14ac:dyDescent="0.35">
      <c r="A3" t="s">
        <v>23</v>
      </c>
      <c r="B3" s="13">
        <v>2</v>
      </c>
      <c r="C3" t="s">
        <v>94</v>
      </c>
    </row>
    <row r="4" spans="1:3" x14ac:dyDescent="0.35">
      <c r="A4" t="s">
        <v>23</v>
      </c>
      <c r="B4" s="13">
        <v>3</v>
      </c>
      <c r="C4" t="s">
        <v>95</v>
      </c>
    </row>
    <row r="5" spans="1:3" x14ac:dyDescent="0.35">
      <c r="A5" t="s">
        <v>23</v>
      </c>
      <c r="B5" s="13">
        <v>9</v>
      </c>
      <c r="C5" t="s">
        <v>96</v>
      </c>
    </row>
    <row r="6" spans="1:3" x14ac:dyDescent="0.35">
      <c r="A6" t="s">
        <v>111</v>
      </c>
      <c r="B6" s="13" t="s">
        <v>97</v>
      </c>
      <c r="C6" t="s">
        <v>98</v>
      </c>
    </row>
    <row r="7" spans="1:3" x14ac:dyDescent="0.35">
      <c r="A7" t="s">
        <v>111</v>
      </c>
      <c r="B7" s="13" t="s">
        <v>99</v>
      </c>
      <c r="C7" t="s">
        <v>100</v>
      </c>
    </row>
    <row r="8" spans="1:3" x14ac:dyDescent="0.35">
      <c r="A8" t="s">
        <v>111</v>
      </c>
      <c r="B8" s="13" t="s">
        <v>101</v>
      </c>
      <c r="C8" t="s">
        <v>102</v>
      </c>
    </row>
    <row r="9" spans="1:3" x14ac:dyDescent="0.35">
      <c r="A9" t="s">
        <v>111</v>
      </c>
      <c r="B9" s="13" t="s">
        <v>103</v>
      </c>
      <c r="C9" t="s">
        <v>104</v>
      </c>
    </row>
    <row r="10" spans="1:3" x14ac:dyDescent="0.35">
      <c r="A10" t="s">
        <v>111</v>
      </c>
      <c r="B10" s="13" t="s">
        <v>105</v>
      </c>
      <c r="C10" t="s">
        <v>106</v>
      </c>
    </row>
    <row r="11" spans="1:3" x14ac:dyDescent="0.35">
      <c r="A11" t="s">
        <v>112</v>
      </c>
      <c r="B11" s="13" t="s">
        <v>107</v>
      </c>
      <c r="C11" t="s">
        <v>108</v>
      </c>
    </row>
    <row r="12" spans="1:3" x14ac:dyDescent="0.35">
      <c r="A12" t="s">
        <v>112</v>
      </c>
      <c r="B12" s="13" t="s">
        <v>109</v>
      </c>
      <c r="C12" t="s">
        <v>110</v>
      </c>
    </row>
    <row r="13" spans="1:3" x14ac:dyDescent="0.35">
      <c r="A13" t="s">
        <v>214</v>
      </c>
      <c r="B13" s="13">
        <v>1</v>
      </c>
      <c r="C13" t="s">
        <v>216</v>
      </c>
    </row>
    <row r="14" spans="1:3" x14ac:dyDescent="0.35">
      <c r="A14" t="s">
        <v>214</v>
      </c>
      <c r="B14" s="13">
        <v>2</v>
      </c>
      <c r="C14" t="s">
        <v>217</v>
      </c>
    </row>
    <row r="15" spans="1:3" x14ac:dyDescent="0.35">
      <c r="A15" t="s">
        <v>214</v>
      </c>
      <c r="B15" s="13">
        <v>9</v>
      </c>
      <c r="C15" t="s">
        <v>96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4.5" x14ac:dyDescent="0.35"/>
  <cols>
    <col min="1" max="1" width="11.1796875" customWidth="1"/>
    <col min="2" max="2" width="64.7265625" bestFit="1" customWidth="1"/>
  </cols>
  <sheetData>
    <row r="1" spans="1:2" x14ac:dyDescent="0.35">
      <c r="A1" s="1" t="s">
        <v>121</v>
      </c>
      <c r="B1" s="1" t="s">
        <v>155</v>
      </c>
    </row>
    <row r="2" spans="1:2" x14ac:dyDescent="0.35">
      <c r="A2" t="s">
        <v>156</v>
      </c>
      <c r="B2" t="s">
        <v>69</v>
      </c>
    </row>
    <row r="3" spans="1:2" x14ac:dyDescent="0.35">
      <c r="A3" t="s">
        <v>156</v>
      </c>
      <c r="B3" t="s">
        <v>70</v>
      </c>
    </row>
    <row r="4" spans="1:2" x14ac:dyDescent="0.35">
      <c r="A4" t="s">
        <v>156</v>
      </c>
      <c r="B4" t="s">
        <v>71</v>
      </c>
    </row>
    <row r="5" spans="1:2" x14ac:dyDescent="0.35">
      <c r="A5" t="s">
        <v>156</v>
      </c>
      <c r="B5" t="s">
        <v>72</v>
      </c>
    </row>
    <row r="6" spans="1:2" x14ac:dyDescent="0.35">
      <c r="A6" t="s">
        <v>156</v>
      </c>
      <c r="B6" t="s">
        <v>73</v>
      </c>
    </row>
    <row r="7" spans="1:2" x14ac:dyDescent="0.35">
      <c r="A7" t="s">
        <v>156</v>
      </c>
      <c r="B7" t="s">
        <v>79</v>
      </c>
    </row>
    <row r="8" spans="1:2" x14ac:dyDescent="0.35">
      <c r="A8" t="s">
        <v>156</v>
      </c>
      <c r="B8" t="s">
        <v>80</v>
      </c>
    </row>
    <row r="9" spans="1:2" x14ac:dyDescent="0.35">
      <c r="A9" t="s">
        <v>156</v>
      </c>
      <c r="B9" t="s">
        <v>81</v>
      </c>
    </row>
    <row r="10" spans="1:2" x14ac:dyDescent="0.35">
      <c r="A10" t="s">
        <v>156</v>
      </c>
      <c r="B10" t="s">
        <v>82</v>
      </c>
    </row>
    <row r="11" spans="1:2" x14ac:dyDescent="0.35">
      <c r="A11" t="s">
        <v>156</v>
      </c>
      <c r="B11" t="s">
        <v>83</v>
      </c>
    </row>
    <row r="12" spans="1:2" x14ac:dyDescent="0.35">
      <c r="A12" t="s">
        <v>156</v>
      </c>
      <c r="B12" t="s">
        <v>74</v>
      </c>
    </row>
    <row r="13" spans="1:2" x14ac:dyDescent="0.35">
      <c r="A13" t="s">
        <v>156</v>
      </c>
      <c r="B13" t="s">
        <v>75</v>
      </c>
    </row>
    <row r="14" spans="1:2" x14ac:dyDescent="0.35">
      <c r="A14" t="s">
        <v>156</v>
      </c>
      <c r="B14" t="s">
        <v>85</v>
      </c>
    </row>
    <row r="15" spans="1:2" x14ac:dyDescent="0.35">
      <c r="A15" t="s">
        <v>156</v>
      </c>
      <c r="B15" t="s">
        <v>84</v>
      </c>
    </row>
    <row r="16" spans="1:2" x14ac:dyDescent="0.35">
      <c r="A16" t="s">
        <v>156</v>
      </c>
      <c r="B16" t="s">
        <v>86</v>
      </c>
    </row>
    <row r="17" spans="1:2" x14ac:dyDescent="0.35">
      <c r="A17" t="s">
        <v>156</v>
      </c>
      <c r="B17" t="s">
        <v>87</v>
      </c>
    </row>
    <row r="18" spans="1:2" x14ac:dyDescent="0.35">
      <c r="A18" t="s">
        <v>156</v>
      </c>
      <c r="B18" t="s">
        <v>76</v>
      </c>
    </row>
    <row r="19" spans="1:2" x14ac:dyDescent="0.35">
      <c r="A19" t="s">
        <v>156</v>
      </c>
      <c r="B19" t="s">
        <v>77</v>
      </c>
    </row>
    <row r="20" spans="1:2" x14ac:dyDescent="0.35">
      <c r="A20" t="s">
        <v>156</v>
      </c>
      <c r="B20"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RowHeight="14.5" x14ac:dyDescent="0.35"/>
  <cols>
    <col min="1" max="1" width="25.7265625" bestFit="1" customWidth="1"/>
    <col min="2" max="2" width="11.26953125" bestFit="1" customWidth="1"/>
    <col min="3" max="3" width="40.26953125" bestFit="1" customWidth="1"/>
  </cols>
  <sheetData>
    <row r="1" spans="1:3" x14ac:dyDescent="0.35">
      <c r="A1" s="1" t="s">
        <v>121</v>
      </c>
      <c r="B1" s="1" t="s">
        <v>122</v>
      </c>
      <c r="C1" s="1" t="s">
        <v>92</v>
      </c>
    </row>
    <row r="2" spans="1:3" x14ac:dyDescent="0.35">
      <c r="A2" t="s">
        <v>123</v>
      </c>
      <c r="B2" t="s">
        <v>124</v>
      </c>
      <c r="C2" t="s">
        <v>125</v>
      </c>
    </row>
    <row r="3" spans="1:3" x14ac:dyDescent="0.35">
      <c r="A3" t="s">
        <v>123</v>
      </c>
      <c r="B3" t="s">
        <v>126</v>
      </c>
      <c r="C3" t="s">
        <v>127</v>
      </c>
    </row>
    <row r="4" spans="1:3" x14ac:dyDescent="0.35">
      <c r="A4" t="s">
        <v>128</v>
      </c>
      <c r="B4" t="s">
        <v>129</v>
      </c>
      <c r="C4" t="s">
        <v>130</v>
      </c>
    </row>
    <row r="5" spans="1:3" x14ac:dyDescent="0.35">
      <c r="A5" t="s">
        <v>128</v>
      </c>
      <c r="B5" t="s">
        <v>131</v>
      </c>
      <c r="C5" t="s">
        <v>132</v>
      </c>
    </row>
    <row r="6" spans="1:3" x14ac:dyDescent="0.35">
      <c r="A6" t="s">
        <v>128</v>
      </c>
      <c r="B6" t="s">
        <v>133</v>
      </c>
      <c r="C6" t="s">
        <v>134</v>
      </c>
    </row>
    <row r="7" spans="1:3" x14ac:dyDescent="0.35">
      <c r="A7" t="s">
        <v>128</v>
      </c>
      <c r="B7" t="s">
        <v>135</v>
      </c>
      <c r="C7" t="s">
        <v>136</v>
      </c>
    </row>
    <row r="8" spans="1:3" x14ac:dyDescent="0.35">
      <c r="A8" t="s">
        <v>128</v>
      </c>
      <c r="B8" t="s">
        <v>137</v>
      </c>
      <c r="C8" t="s">
        <v>138</v>
      </c>
    </row>
    <row r="9" spans="1:3" x14ac:dyDescent="0.35">
      <c r="A9" t="s">
        <v>139</v>
      </c>
      <c r="B9" t="s">
        <v>124</v>
      </c>
      <c r="C9" t="s">
        <v>140</v>
      </c>
    </row>
    <row r="10" spans="1:3" x14ac:dyDescent="0.35">
      <c r="A10" t="s">
        <v>139</v>
      </c>
      <c r="B10" t="s">
        <v>126</v>
      </c>
      <c r="C10" t="s">
        <v>141</v>
      </c>
    </row>
    <row r="11" spans="1:3" x14ac:dyDescent="0.35">
      <c r="A11" t="s">
        <v>142</v>
      </c>
      <c r="B11" t="s">
        <v>124</v>
      </c>
      <c r="C11" t="s">
        <v>143</v>
      </c>
    </row>
    <row r="12" spans="1:3" x14ac:dyDescent="0.35">
      <c r="A12" t="s">
        <v>142</v>
      </c>
      <c r="B12" t="s">
        <v>126</v>
      </c>
      <c r="C12" t="s">
        <v>144</v>
      </c>
    </row>
    <row r="13" spans="1:3" x14ac:dyDescent="0.35">
      <c r="A13" t="s">
        <v>145</v>
      </c>
      <c r="B13" t="s">
        <v>146</v>
      </c>
      <c r="C13" t="s">
        <v>147</v>
      </c>
    </row>
    <row r="14" spans="1:3" x14ac:dyDescent="0.35">
      <c r="A14" t="s">
        <v>145</v>
      </c>
      <c r="B14" t="s">
        <v>148</v>
      </c>
      <c r="C14" t="s">
        <v>149</v>
      </c>
    </row>
    <row r="15" spans="1:3" x14ac:dyDescent="0.35">
      <c r="A15" t="s">
        <v>145</v>
      </c>
      <c r="B15" t="s">
        <v>150</v>
      </c>
      <c r="C15" t="s">
        <v>151</v>
      </c>
    </row>
    <row r="16" spans="1:3" x14ac:dyDescent="0.35">
      <c r="A16" t="s">
        <v>145</v>
      </c>
      <c r="B16" t="s">
        <v>135</v>
      </c>
      <c r="C16" t="s">
        <v>152</v>
      </c>
    </row>
    <row r="17" spans="1:3" x14ac:dyDescent="0.35">
      <c r="A17" t="s">
        <v>145</v>
      </c>
      <c r="B17" t="s">
        <v>153</v>
      </c>
      <c r="C17" t="s">
        <v>154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
  <sheetViews>
    <sheetView tabSelected="1" workbookViewId="0">
      <selection activeCell="A2" sqref="A2"/>
    </sheetView>
  </sheetViews>
  <sheetFormatPr defaultRowHeight="14.5" x14ac:dyDescent="0.35"/>
  <cols>
    <col min="1" max="1" width="4.54296875" bestFit="1" customWidth="1"/>
    <col min="2" max="2" width="4.1796875" bestFit="1" customWidth="1"/>
    <col min="3" max="3" width="5.1796875" bestFit="1" customWidth="1"/>
    <col min="4" max="4" width="8.453125" bestFit="1" customWidth="1"/>
    <col min="5" max="5" width="7.7265625" bestFit="1" customWidth="1"/>
    <col min="6" max="6" width="5.1796875" bestFit="1" customWidth="1"/>
    <col min="7" max="7" width="9.54296875" bestFit="1" customWidth="1"/>
    <col min="8" max="8" width="16.7265625" bestFit="1" customWidth="1"/>
    <col min="9" max="9" width="10.1796875" bestFit="1" customWidth="1"/>
    <col min="10" max="10" width="7" bestFit="1" customWidth="1"/>
    <col min="11" max="11" width="12.54296875" bestFit="1" customWidth="1"/>
    <col min="12" max="12" width="6.81640625" bestFit="1" customWidth="1"/>
    <col min="13" max="13" width="13" bestFit="1" customWidth="1"/>
    <col min="14" max="14" width="11.1796875" bestFit="1" customWidth="1"/>
    <col min="15" max="15" width="13.81640625" bestFit="1" customWidth="1"/>
    <col min="16" max="16" width="15.26953125" bestFit="1" customWidth="1"/>
    <col min="17" max="17" width="11" bestFit="1" customWidth="1"/>
    <col min="18" max="18" width="12" bestFit="1" customWidth="1"/>
    <col min="19" max="19" width="6.81640625" bestFit="1" customWidth="1"/>
    <col min="20" max="20" width="7.54296875" bestFit="1" customWidth="1"/>
    <col min="21" max="21" width="12.1796875" bestFit="1" customWidth="1"/>
    <col min="22" max="22" width="9.81640625" bestFit="1" customWidth="1"/>
    <col min="23" max="23" width="11.81640625" bestFit="1" customWidth="1"/>
    <col min="24" max="24" width="12" bestFit="1" customWidth="1"/>
    <col min="25" max="25" width="7.26953125" bestFit="1" customWidth="1"/>
    <col min="26" max="26" width="8" bestFit="1" customWidth="1"/>
    <col min="27" max="27" width="12.1796875" bestFit="1" customWidth="1"/>
    <col min="28" max="28" width="12.453125" bestFit="1" customWidth="1"/>
    <col min="29" max="29" width="7.54296875" bestFit="1" customWidth="1"/>
    <col min="30" max="30" width="12.453125" bestFit="1" customWidth="1"/>
    <col min="31" max="31" width="5.81640625" bestFit="1" customWidth="1"/>
    <col min="32" max="32" width="9.1796875" bestFit="1" customWidth="1"/>
    <col min="33" max="33" width="20.1796875" bestFit="1" customWidth="1"/>
    <col min="34" max="34" width="10.81640625" bestFit="1" customWidth="1"/>
    <col min="35" max="35" width="4.81640625" bestFit="1" customWidth="1"/>
    <col min="36" max="36" width="13.26953125" bestFit="1" customWidth="1"/>
  </cols>
  <sheetData>
    <row r="1" spans="1:36" x14ac:dyDescent="0.35">
      <c r="A1" s="1" t="s">
        <v>18</v>
      </c>
      <c r="B1" s="1" t="s">
        <v>19</v>
      </c>
      <c r="C1" s="1" t="s">
        <v>20</v>
      </c>
      <c r="D1" s="1" t="s">
        <v>21</v>
      </c>
      <c r="E1" s="1" t="s">
        <v>23</v>
      </c>
      <c r="F1" s="1" t="s">
        <v>111</v>
      </c>
      <c r="G1" s="1" t="s">
        <v>112</v>
      </c>
      <c r="H1" s="1" t="s">
        <v>24</v>
      </c>
      <c r="I1" s="1" t="s">
        <v>157</v>
      </c>
      <c r="J1" s="1" t="s">
        <v>26</v>
      </c>
      <c r="K1" s="1" t="s">
        <v>25</v>
      </c>
      <c r="L1" s="1" t="s">
        <v>28</v>
      </c>
      <c r="M1" s="19" t="s">
        <v>54</v>
      </c>
      <c r="N1" s="19" t="s">
        <v>162</v>
      </c>
      <c r="O1" s="19" t="s">
        <v>165</v>
      </c>
      <c r="P1" s="19" t="s">
        <v>160</v>
      </c>
      <c r="Q1" s="19" t="s">
        <v>173</v>
      </c>
      <c r="R1" s="19" t="s">
        <v>190</v>
      </c>
      <c r="S1" s="19" t="s">
        <v>175</v>
      </c>
      <c r="T1" s="19" t="s">
        <v>176</v>
      </c>
      <c r="U1" s="19" t="s">
        <v>177</v>
      </c>
      <c r="V1" s="1" t="s">
        <v>29</v>
      </c>
      <c r="W1" s="1" t="s">
        <v>32</v>
      </c>
      <c r="X1" s="1" t="s">
        <v>34</v>
      </c>
      <c r="Y1" s="1" t="s">
        <v>35</v>
      </c>
      <c r="Z1" s="1" t="s">
        <v>36</v>
      </c>
      <c r="AA1" s="1" t="s">
        <v>33</v>
      </c>
      <c r="AB1" s="1" t="s">
        <v>40</v>
      </c>
      <c r="AC1" s="1" t="s">
        <v>41</v>
      </c>
      <c r="AD1" s="1" t="s">
        <v>48</v>
      </c>
      <c r="AE1" s="1" t="s">
        <v>49</v>
      </c>
      <c r="AF1" s="1" t="s">
        <v>50</v>
      </c>
      <c r="AG1" s="1" t="s">
        <v>214</v>
      </c>
      <c r="AH1" s="1" t="s">
        <v>168</v>
      </c>
      <c r="AI1" s="1" t="s">
        <v>37</v>
      </c>
      <c r="AJ1" s="1" t="s">
        <v>39</v>
      </c>
    </row>
    <row r="2" spans="1:36" s="20" customFormat="1" x14ac:dyDescent="0.35">
      <c r="A2" s="20" t="s">
        <v>57</v>
      </c>
      <c r="B2" s="20" t="s">
        <v>58</v>
      </c>
      <c r="C2" s="20" t="s">
        <v>59</v>
      </c>
      <c r="D2" s="21">
        <v>21916</v>
      </c>
      <c r="E2" s="20">
        <v>2</v>
      </c>
      <c r="F2" s="20" t="s">
        <v>97</v>
      </c>
      <c r="G2" s="20" t="s">
        <v>109</v>
      </c>
      <c r="H2" s="21">
        <v>43952</v>
      </c>
      <c r="I2" s="21">
        <v>43956</v>
      </c>
      <c r="J2" s="20" t="s">
        <v>60</v>
      </c>
      <c r="K2" s="20" t="s">
        <v>64</v>
      </c>
      <c r="L2" s="20" t="s">
        <v>124</v>
      </c>
      <c r="N2" s="22" t="s">
        <v>188</v>
      </c>
      <c r="O2" s="22">
        <v>123456789</v>
      </c>
      <c r="P2" s="22" t="s">
        <v>189</v>
      </c>
      <c r="Q2" s="22" t="s">
        <v>191</v>
      </c>
      <c r="R2" s="22" t="s">
        <v>62</v>
      </c>
      <c r="S2" s="22" t="s">
        <v>63</v>
      </c>
      <c r="T2" s="22">
        <v>94102</v>
      </c>
      <c r="U2" s="22">
        <v>4150000000</v>
      </c>
      <c r="V2" s="22" t="s">
        <v>61</v>
      </c>
      <c r="W2" s="20" t="s">
        <v>66</v>
      </c>
      <c r="X2" s="20" t="s">
        <v>62</v>
      </c>
      <c r="Y2" s="20" t="s">
        <v>63</v>
      </c>
      <c r="Z2" s="20">
        <v>94102</v>
      </c>
      <c r="AA2" s="20">
        <v>1111111111</v>
      </c>
      <c r="AB2" s="20" t="s">
        <v>65</v>
      </c>
      <c r="AC2" s="20" t="s">
        <v>67</v>
      </c>
      <c r="AD2" s="20" t="s">
        <v>68</v>
      </c>
      <c r="AE2" s="20" t="s">
        <v>63</v>
      </c>
      <c r="AF2" s="20">
        <v>94102</v>
      </c>
      <c r="AG2" s="20">
        <v>2</v>
      </c>
      <c r="AH2" s="20" t="s">
        <v>213</v>
      </c>
      <c r="AI2" s="20">
        <v>1234</v>
      </c>
      <c r="AJ2" s="20">
        <v>99999999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Notes</vt:lpstr>
      <vt:lpstr>Data Specifications</vt:lpstr>
      <vt:lpstr>Demographic Codes</vt:lpstr>
      <vt:lpstr>Test Names</vt:lpstr>
      <vt:lpstr>Result Codes</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 Nimbal</dc:creator>
  <cp:lastModifiedBy>Vani Nimbal</cp:lastModifiedBy>
  <dcterms:created xsi:type="dcterms:W3CDTF">2021-09-29T00:41:13Z</dcterms:created>
  <dcterms:modified xsi:type="dcterms:W3CDTF">2022-06-08T21:49:29Z</dcterms:modified>
</cp:coreProperties>
</file>